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830"/>
  </bookViews>
  <sheets>
    <sheet name="附件5" sheetId="1" r:id="rId1"/>
  </sheets>
  <definedNames>
    <definedName name="_xlnm._FilterDatabase" localSheetId="0" hidden="1">附件5!$D$3:$W$3</definedName>
  </definedNames>
  <calcPr calcId="125725" concurrentCalc="0"/>
</workbook>
</file>

<file path=xl/calcChain.xml><?xml version="1.0" encoding="utf-8"?>
<calcChain xmlns="http://schemas.openxmlformats.org/spreadsheetml/2006/main">
  <c r="U5" i="1"/>
  <c r="U6"/>
  <c r="U7"/>
  <c r="U8"/>
  <c r="U9"/>
  <c r="U10"/>
  <c r="U11"/>
  <c r="U12"/>
  <c r="U13"/>
  <c r="U14"/>
  <c r="U15"/>
  <c r="U16"/>
  <c r="U17"/>
  <c r="U18"/>
  <c r="U19"/>
  <c r="U20"/>
  <c r="U21"/>
  <c r="U22"/>
  <c r="U4"/>
  <c r="N5"/>
  <c r="N6"/>
  <c r="N7"/>
  <c r="N8"/>
  <c r="N9"/>
  <c r="N10"/>
  <c r="N11"/>
  <c r="N12"/>
  <c r="N13"/>
  <c r="N14"/>
  <c r="N15"/>
  <c r="N16"/>
  <c r="N17"/>
  <c r="N18"/>
  <c r="N19"/>
  <c r="N20"/>
  <c r="N21"/>
  <c r="N22"/>
  <c r="N4"/>
</calcChain>
</file>

<file path=xl/sharedStrings.xml><?xml version="1.0" encoding="utf-8"?>
<sst xmlns="http://schemas.openxmlformats.org/spreadsheetml/2006/main" count="279" uniqueCount="100">
  <si>
    <t>%</t>
    <phoneticPr fontId="2" type="noConversion"/>
  </si>
  <si>
    <t>人</t>
    <phoneticPr fontId="2" type="noConversion"/>
  </si>
  <si>
    <t>间</t>
    <phoneticPr fontId="2" type="noConversion"/>
  </si>
  <si>
    <t>门</t>
    <phoneticPr fontId="2" type="noConversion"/>
  </si>
  <si>
    <t>--</t>
    <phoneticPr fontId="2" type="noConversion"/>
  </si>
  <si>
    <t>教学班个数</t>
  </si>
  <si>
    <t>统计</t>
    <phoneticPr fontId="2" type="noConversion"/>
  </si>
  <si>
    <t>其他教学异常情况</t>
    <phoneticPr fontId="2" type="noConversion"/>
  </si>
  <si>
    <t>师生文明礼仪情况</t>
    <phoneticPr fontId="2" type="noConversion"/>
  </si>
  <si>
    <t>玩手机
比例</t>
    <phoneticPr fontId="2" type="noConversion"/>
  </si>
  <si>
    <t>玩手机
人数</t>
    <phoneticPr fontId="2" type="noConversion"/>
  </si>
  <si>
    <t>教室卫生情况</t>
    <phoneticPr fontId="2" type="noConversion"/>
  </si>
  <si>
    <t>教学设备完好</t>
    <phoneticPr fontId="2" type="noConversion"/>
  </si>
  <si>
    <t>不带教材比例</t>
    <phoneticPr fontId="2" type="noConversion"/>
  </si>
  <si>
    <t>不带教材人数</t>
    <phoneticPr fontId="2" type="noConversion"/>
  </si>
  <si>
    <t>教材征订与否</t>
    <phoneticPr fontId="2" type="noConversion"/>
  </si>
  <si>
    <t>学生缺勤比例</t>
    <phoneticPr fontId="2" type="noConversion"/>
  </si>
  <si>
    <t>实到学生人数</t>
    <phoneticPr fontId="2" type="noConversion"/>
  </si>
  <si>
    <t>应到学生人数</t>
    <phoneticPr fontId="2" type="noConversion"/>
  </si>
  <si>
    <t>教师到位情况</t>
    <phoneticPr fontId="2" type="noConversion"/>
  </si>
  <si>
    <t>任课教师</t>
    <phoneticPr fontId="2" type="noConversion"/>
  </si>
  <si>
    <t>班级</t>
    <phoneticPr fontId="2" type="noConversion"/>
  </si>
  <si>
    <t>课程名称</t>
    <phoneticPr fontId="2" type="noConversion"/>
  </si>
  <si>
    <t>上课教室</t>
    <phoneticPr fontId="2" type="noConversion"/>
  </si>
  <si>
    <t>起止周</t>
    <phoneticPr fontId="2" type="noConversion"/>
  </si>
  <si>
    <t>单双周</t>
    <phoneticPr fontId="2" type="noConversion"/>
  </si>
  <si>
    <t>节次</t>
    <phoneticPr fontId="2" type="noConversion"/>
  </si>
  <si>
    <t>星期</t>
    <phoneticPr fontId="2" type="noConversion"/>
  </si>
  <si>
    <t>校区</t>
    <phoneticPr fontId="2" type="noConversion"/>
  </si>
  <si>
    <t>序号</t>
    <phoneticPr fontId="2" type="noConversion"/>
  </si>
  <si>
    <t>附件5：</t>
    <phoneticPr fontId="2" type="noConversion"/>
  </si>
  <si>
    <t>魏健一</t>
  </si>
  <si>
    <t>中国近现代史纲要</t>
  </si>
  <si>
    <t>陈连珠</t>
  </si>
  <si>
    <t>公共505</t>
  </si>
  <si>
    <t>公共405*</t>
  </si>
  <si>
    <t>公共401*</t>
  </si>
  <si>
    <t>公共609*</t>
  </si>
  <si>
    <t>公共510</t>
  </si>
  <si>
    <t>公共607*</t>
  </si>
  <si>
    <t>2014思政教育1班</t>
  </si>
  <si>
    <t>2014思政教育2班</t>
  </si>
  <si>
    <t>2015思政教育1班</t>
  </si>
  <si>
    <t>2015思政教育2班</t>
  </si>
  <si>
    <t>海南师范大学马克思主义学院2016-2017学年度第二学期开学第一周教学检查登记表</t>
    <phoneticPr fontId="2" type="noConversion"/>
  </si>
  <si>
    <t>社会主义生态文明概论</t>
  </si>
  <si>
    <t>西方哲学史</t>
  </si>
  <si>
    <t>哲学导论</t>
  </si>
  <si>
    <t>思想政治教育专业课程与教学</t>
  </si>
  <si>
    <t>社会调查原理与方法</t>
  </si>
  <si>
    <t>公共601</t>
  </si>
  <si>
    <t>公共506</t>
  </si>
  <si>
    <t>公共502*</t>
  </si>
  <si>
    <t>公共402*</t>
  </si>
  <si>
    <t>公共602*</t>
  </si>
  <si>
    <t>公共403*</t>
  </si>
  <si>
    <t>2016文史法类8班</t>
  </si>
  <si>
    <t>2016数物信类16班</t>
  </si>
  <si>
    <t>2016文史法类1班</t>
  </si>
  <si>
    <t>2016文史法类10班</t>
  </si>
  <si>
    <t>2016文史法类9班</t>
  </si>
  <si>
    <t>2016文史法类13班</t>
  </si>
  <si>
    <t>2016文史法类2班</t>
  </si>
  <si>
    <t>2016文史法类12班</t>
  </si>
  <si>
    <t>2016文史法类4班</t>
  </si>
  <si>
    <t>2016教育类1班,2016教育类2班</t>
  </si>
  <si>
    <t>2016管理类5班,2016管理类6班</t>
  </si>
  <si>
    <t>杨英姿</t>
  </si>
  <si>
    <t>吴芳</t>
  </si>
  <si>
    <t>刘湘平</t>
  </si>
  <si>
    <t>潘桂林</t>
  </si>
  <si>
    <t>唐若玲</t>
  </si>
  <si>
    <t>王家忠</t>
  </si>
  <si>
    <t>黄淑瑶</t>
  </si>
  <si>
    <t>言玉梅</t>
  </si>
  <si>
    <t>牛砚田</t>
  </si>
  <si>
    <t>桂</t>
    <phoneticPr fontId="2" type="noConversion"/>
  </si>
  <si>
    <t>五</t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</si>
  <si>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</si>
  <si>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</si>
  <si>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-6</t>
    </r>
    <phoneticPr fontId="2" type="noConversion"/>
  </si>
  <si>
    <r>
      <t>7</t>
    </r>
    <r>
      <rPr>
        <sz val="11"/>
        <color theme="1"/>
        <rFont val="宋体"/>
        <family val="3"/>
        <charset val="134"/>
        <scheme val="minor"/>
      </rPr>
      <t>-8</t>
    </r>
    <phoneticPr fontId="2" type="noConversion"/>
  </si>
  <si>
    <t>正常</t>
    <phoneticPr fontId="2" type="noConversion"/>
  </si>
  <si>
    <t>良好</t>
    <phoneticPr fontId="2" type="noConversion"/>
  </si>
  <si>
    <t>一般</t>
    <phoneticPr fontId="2" type="noConversion"/>
  </si>
  <si>
    <t>南</t>
    <phoneticPr fontId="2" type="noConversion"/>
  </si>
  <si>
    <t>教304*</t>
  </si>
  <si>
    <t>教101*</t>
  </si>
  <si>
    <t>2016管理类10班,2016管理类11班</t>
  </si>
  <si>
    <t>2016地化生类10班</t>
  </si>
  <si>
    <t>咏梅</t>
  </si>
  <si>
    <t>朱韫</t>
  </si>
  <si>
    <t>王庆原</t>
    <phoneticPr fontId="2" type="noConversion"/>
  </si>
  <si>
    <t>正常</t>
  </si>
  <si>
    <t>良好</t>
  </si>
  <si>
    <t>一般</t>
  </si>
  <si>
    <t>1人睡觉</t>
    <phoneticPr fontId="2" type="noConversion"/>
  </si>
  <si>
    <t>2人睡觉</t>
    <phoneticPr fontId="2" type="noConversion"/>
  </si>
  <si>
    <t>填表日期：2017年2月24日</t>
    <phoneticPr fontId="2" type="noConversion"/>
  </si>
  <si>
    <t>检查人员签字：汤涛  李丹丹</t>
    <phoneticPr fontId="2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</si>
</sst>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_);[Red]\(0\)"/>
  </numFmts>
  <fonts count="18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0" borderId="0"/>
    <xf numFmtId="0" fontId="16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15" borderId="15" applyNumberFormat="0" applyFont="0" applyAlignment="0" applyProtection="0">
      <alignment vertical="center"/>
    </xf>
    <xf numFmtId="0" fontId="17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NumberFormat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4" xfId="0" quotePrefix="1" applyNumberFormat="1" applyFont="1" applyFill="1" applyBorder="1" applyAlignment="1">
      <alignment horizontal="center" vertical="center" shrinkToFit="1"/>
    </xf>
    <xf numFmtId="0" fontId="7" fillId="2" borderId="4" xfId="0" applyNumberFormat="1" applyFont="1" applyFill="1" applyBorder="1" applyAlignment="1">
      <alignment vertical="center" shrinkToFit="1"/>
    </xf>
    <xf numFmtId="0" fontId="8" fillId="2" borderId="5" xfId="0" applyNumberFormat="1" applyFont="1" applyFill="1" applyBorder="1" applyAlignment="1">
      <alignment vertical="center" shrinkToFit="1"/>
    </xf>
    <xf numFmtId="0" fontId="8" fillId="2" borderId="6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Alignment="1">
      <alignment vertical="center" shrinkToFit="1"/>
    </xf>
    <xf numFmtId="44" fontId="2" fillId="0" borderId="7" xfId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shrinkToFit="1"/>
    </xf>
    <xf numFmtId="0" fontId="11" fillId="0" borderId="8" xfId="0" applyNumberFormat="1" applyFont="1" applyFill="1" applyBorder="1" applyAlignment="1">
      <alignment vertic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shrinkToFit="1"/>
    </xf>
    <xf numFmtId="0" fontId="6" fillId="7" borderId="10" xfId="3" applyFont="1" applyFill="1" applyBorder="1" applyAlignment="1">
      <alignment horizontal="center" vertical="center" shrinkToFit="1"/>
    </xf>
    <xf numFmtId="176" fontId="6" fillId="7" borderId="10" xfId="3" applyNumberFormat="1" applyFont="1" applyFill="1" applyBorder="1" applyAlignment="1">
      <alignment horizontal="center" vertical="center" shrinkToFit="1"/>
    </xf>
    <xf numFmtId="0" fontId="6" fillId="7" borderId="12" xfId="3" applyFont="1" applyFill="1" applyBorder="1" applyAlignment="1">
      <alignment horizontal="center" vertical="center" shrinkToFit="1"/>
    </xf>
    <xf numFmtId="0" fontId="6" fillId="7" borderId="13" xfId="3" applyFont="1" applyFill="1" applyBorder="1" applyAlignment="1">
      <alignment horizontal="center" vertical="center" shrinkToFit="1"/>
    </xf>
    <xf numFmtId="0" fontId="2" fillId="7" borderId="16" xfId="3" applyFont="1" applyFill="1" applyBorder="1" applyAlignment="1">
      <alignment horizontal="center" vertical="center" shrinkToFit="1"/>
    </xf>
    <xf numFmtId="0" fontId="2" fillId="7" borderId="17" xfId="3" applyFont="1" applyFill="1" applyBorder="1" applyAlignment="1">
      <alignment horizontal="center" vertical="center" shrinkToFit="1"/>
    </xf>
    <xf numFmtId="0" fontId="2" fillId="7" borderId="18" xfId="3" applyFont="1" applyFill="1" applyBorder="1" applyAlignment="1">
      <alignment horizontal="center" vertical="center" shrinkToFit="1"/>
    </xf>
    <xf numFmtId="176" fontId="2" fillId="7" borderId="18" xfId="3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49" fontId="6" fillId="7" borderId="10" xfId="3" applyNumberFormat="1" applyFont="1" applyFill="1" applyBorder="1" applyAlignment="1">
      <alignment horizontal="center" vertical="center" shrinkToFit="1"/>
    </xf>
    <xf numFmtId="0" fontId="17" fillId="0" borderId="8" xfId="25" applyBorder="1" applyAlignment="1">
      <alignment vertical="center"/>
    </xf>
    <xf numFmtId="0" fontId="17" fillId="0" borderId="8" xfId="25" applyBorder="1" applyAlignment="1">
      <alignment vertical="center"/>
    </xf>
    <xf numFmtId="0" fontId="17" fillId="0" borderId="8" xfId="25" applyBorder="1" applyAlignment="1">
      <alignment vertical="center"/>
    </xf>
    <xf numFmtId="0" fontId="17" fillId="0" borderId="8" xfId="25" applyBorder="1" applyAlignment="1">
      <alignment vertical="center"/>
    </xf>
    <xf numFmtId="0" fontId="17" fillId="0" borderId="8" xfId="25" applyBorder="1" applyAlignment="1">
      <alignment vertical="center"/>
    </xf>
    <xf numFmtId="49" fontId="6" fillId="2" borderId="4" xfId="0" quotePrefix="1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49" fontId="10" fillId="0" borderId="8" xfId="25" applyNumberFormat="1" applyFont="1" applyBorder="1" applyAlignment="1">
      <alignment vertical="center"/>
    </xf>
    <xf numFmtId="0" fontId="10" fillId="0" borderId="8" xfId="25" applyFont="1" applyBorder="1" applyAlignment="1">
      <alignment vertical="center"/>
    </xf>
    <xf numFmtId="0" fontId="10" fillId="0" borderId="8" xfId="2" applyBorder="1" applyAlignment="1">
      <alignment vertical="center"/>
    </xf>
    <xf numFmtId="0" fontId="10" fillId="0" borderId="8" xfId="2" applyBorder="1" applyAlignment="1">
      <alignment vertical="center"/>
    </xf>
    <xf numFmtId="0" fontId="10" fillId="0" borderId="8" xfId="2" applyBorder="1" applyAlignment="1">
      <alignment vertical="center"/>
    </xf>
    <xf numFmtId="0" fontId="10" fillId="0" borderId="8" xfId="2" applyBorder="1" applyAlignment="1">
      <alignment vertical="center"/>
    </xf>
    <xf numFmtId="0" fontId="9" fillId="0" borderId="8" xfId="0" applyNumberFormat="1" applyFont="1" applyFill="1" applyBorder="1" applyAlignment="1">
      <alignment vertical="center" shrinkToFit="1"/>
    </xf>
    <xf numFmtId="0" fontId="10" fillId="0" borderId="8" xfId="25" applyFont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shrinkToFit="1"/>
    </xf>
    <xf numFmtId="0" fontId="9" fillId="0" borderId="8" xfId="0" applyNumberFormat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</cellXfs>
  <cellStyles count="26">
    <cellStyle name="20% - 强调文字颜色 1 2" xfId="4"/>
    <cellStyle name="20% - 强调文字颜色 2 2" xfId="5"/>
    <cellStyle name="20% - 强调文字颜色 3 2" xfId="6"/>
    <cellStyle name="20% - 强调文字颜色 4 2" xfId="7"/>
    <cellStyle name="20% - 强调文字颜色 5 2" xfId="8"/>
    <cellStyle name="20% - 强调文字颜色 6 2" xfId="9"/>
    <cellStyle name="40% - 强调文字颜色 1 2" xfId="10"/>
    <cellStyle name="40% - 强调文字颜色 2 2" xfId="11"/>
    <cellStyle name="40% - 强调文字颜色 3 2" xfId="12"/>
    <cellStyle name="40% - 强调文字颜色 4 2" xfId="13"/>
    <cellStyle name="40% - 强调文字颜色 5 2" xfId="14"/>
    <cellStyle name="40% - 强调文字颜色 6 2" xfId="15"/>
    <cellStyle name="常规" xfId="0" builtinId="0"/>
    <cellStyle name="常规 2" xfId="16"/>
    <cellStyle name="常规 2 10" xfId="17"/>
    <cellStyle name="常规 2 2" xfId="18"/>
    <cellStyle name="常规 3" xfId="19"/>
    <cellStyle name="常规 3 2" xfId="20"/>
    <cellStyle name="常规 4" xfId="21"/>
    <cellStyle name="常规 5" xfId="2"/>
    <cellStyle name="常规 6" xfId="22"/>
    <cellStyle name="常规 7" xfId="25"/>
    <cellStyle name="常规_Sheet1_3" xfId="3"/>
    <cellStyle name="货币" xfId="1" builtinId="4"/>
    <cellStyle name="货币 2" xfId="23"/>
    <cellStyle name="注释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24</xdr:row>
      <xdr:rowOff>95250</xdr:rowOff>
    </xdr:from>
    <xdr:to>
      <xdr:col>17</xdr:col>
      <xdr:colOff>0</xdr:colOff>
      <xdr:row>24</xdr:row>
      <xdr:rowOff>552450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11658600" y="300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24</xdr:row>
      <xdr:rowOff>76200</xdr:rowOff>
    </xdr:from>
    <xdr:to>
      <xdr:col>17</xdr:col>
      <xdr:colOff>0</xdr:colOff>
      <xdr:row>24</xdr:row>
      <xdr:rowOff>571500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658600" y="29908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G26"/>
  <sheetViews>
    <sheetView tabSelected="1" workbookViewId="0">
      <pane xSplit="9" ySplit="3" topLeftCell="J4" activePane="bottomRight" state="frozen"/>
      <selection activeCell="A2" sqref="A2:K2"/>
      <selection pane="topRight" activeCell="A2" sqref="A2:K2"/>
      <selection pane="bottomLeft" activeCell="A2" sqref="A2:K2"/>
      <selection pane="bottomRight" activeCell="H33" sqref="H33"/>
    </sheetView>
  </sheetViews>
  <sheetFormatPr defaultColWidth="9" defaultRowHeight="13.5"/>
  <cols>
    <col min="1" max="1" width="3" style="1" customWidth="1"/>
    <col min="2" max="2" width="3.625" style="1" customWidth="1"/>
    <col min="3" max="3" width="3.5" style="1" customWidth="1"/>
    <col min="4" max="4" width="4.375" style="44" customWidth="1"/>
    <col min="5" max="5" width="0.375" hidden="1" customWidth="1"/>
    <col min="6" max="6" width="4.875" style="2" hidden="1" customWidth="1"/>
    <col min="7" max="7" width="7.625" style="2" customWidth="1"/>
    <col min="8" max="8" width="10.875" customWidth="1"/>
    <col min="9" max="9" width="17.25" customWidth="1"/>
    <col min="10" max="10" width="7.75" customWidth="1"/>
    <col min="11" max="11" width="6.375" customWidth="1"/>
    <col min="12" max="12" width="6.375" style="1" customWidth="1"/>
    <col min="13" max="14" width="6.375" customWidth="1"/>
    <col min="15" max="16" width="6.375" hidden="1" customWidth="1"/>
    <col min="17" max="17" width="6.375" style="1" hidden="1" customWidth="1"/>
    <col min="18" max="21" width="6.375" style="1" customWidth="1"/>
    <col min="22" max="22" width="8.5" style="1" customWidth="1"/>
    <col min="23" max="23" width="20" customWidth="1"/>
  </cols>
  <sheetData>
    <row r="1" spans="1:23" ht="14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39" customHeight="1" thickBot="1">
      <c r="A2" s="58" t="s">
        <v>44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s="21" customFormat="1" ht="24.95" customHeight="1" thickTop="1">
      <c r="A3" s="31" t="s">
        <v>29</v>
      </c>
      <c r="B3" s="30" t="s">
        <v>28</v>
      </c>
      <c r="C3" s="30" t="s">
        <v>27</v>
      </c>
      <c r="D3" s="37" t="s">
        <v>26</v>
      </c>
      <c r="E3" s="28" t="s">
        <v>25</v>
      </c>
      <c r="F3" s="29" t="s">
        <v>24</v>
      </c>
      <c r="G3" s="28" t="s">
        <v>23</v>
      </c>
      <c r="H3" s="28" t="s">
        <v>22</v>
      </c>
      <c r="I3" s="27" t="s">
        <v>21</v>
      </c>
      <c r="J3" s="27" t="s">
        <v>20</v>
      </c>
      <c r="K3" s="22" t="s">
        <v>19</v>
      </c>
      <c r="L3" s="26" t="s">
        <v>18</v>
      </c>
      <c r="M3" s="26" t="s">
        <v>17</v>
      </c>
      <c r="N3" s="26" t="s">
        <v>16</v>
      </c>
      <c r="O3" s="22" t="s">
        <v>15</v>
      </c>
      <c r="P3" s="22" t="s">
        <v>14</v>
      </c>
      <c r="Q3" s="22" t="s">
        <v>13</v>
      </c>
      <c r="R3" s="25" t="s">
        <v>12</v>
      </c>
      <c r="S3" s="24" t="s">
        <v>11</v>
      </c>
      <c r="T3" s="23" t="s">
        <v>10</v>
      </c>
      <c r="U3" s="23" t="s">
        <v>9</v>
      </c>
      <c r="V3" s="23" t="s">
        <v>8</v>
      </c>
      <c r="W3" s="22" t="s">
        <v>7</v>
      </c>
    </row>
    <row r="4" spans="1:23" s="21" customFormat="1" ht="24.95" customHeight="1">
      <c r="A4" s="32">
        <v>1</v>
      </c>
      <c r="B4" s="33" t="s">
        <v>76</v>
      </c>
      <c r="C4" s="33" t="s">
        <v>77</v>
      </c>
      <c r="D4" s="45" t="s">
        <v>78</v>
      </c>
      <c r="E4" s="34"/>
      <c r="F4" s="35"/>
      <c r="G4" s="39" t="s">
        <v>50</v>
      </c>
      <c r="H4" s="38" t="s">
        <v>45</v>
      </c>
      <c r="I4" s="40" t="s">
        <v>41</v>
      </c>
      <c r="J4" s="41" t="s">
        <v>67</v>
      </c>
      <c r="K4" s="18" t="s">
        <v>82</v>
      </c>
      <c r="L4" s="42">
        <v>60</v>
      </c>
      <c r="M4" s="16">
        <v>58</v>
      </c>
      <c r="N4" s="16">
        <f>(L4-M4)/L4</f>
        <v>3.3333333333333333E-2</v>
      </c>
      <c r="O4" s="18"/>
      <c r="P4" s="16"/>
      <c r="Q4" s="16"/>
      <c r="R4" s="16" t="s">
        <v>83</v>
      </c>
      <c r="S4" s="18" t="s">
        <v>84</v>
      </c>
      <c r="T4" s="16">
        <v>0</v>
      </c>
      <c r="U4" s="16">
        <f>T4/M4</f>
        <v>0</v>
      </c>
      <c r="V4" s="16" t="s">
        <v>83</v>
      </c>
      <c r="W4" s="18"/>
    </row>
    <row r="5" spans="1:23" s="21" customFormat="1" ht="24.95" customHeight="1">
      <c r="A5" s="32">
        <v>2</v>
      </c>
      <c r="B5" s="33" t="s">
        <v>76</v>
      </c>
      <c r="C5" s="33" t="s">
        <v>77</v>
      </c>
      <c r="D5" s="45" t="s">
        <v>78</v>
      </c>
      <c r="E5" s="34"/>
      <c r="F5" s="35"/>
      <c r="G5" s="39" t="s">
        <v>39</v>
      </c>
      <c r="H5" s="38" t="s">
        <v>46</v>
      </c>
      <c r="I5" s="40" t="s">
        <v>43</v>
      </c>
      <c r="J5" s="41" t="s">
        <v>68</v>
      </c>
      <c r="K5" s="18" t="s">
        <v>82</v>
      </c>
      <c r="L5" s="42">
        <v>60</v>
      </c>
      <c r="M5" s="16">
        <v>60</v>
      </c>
      <c r="N5" s="16">
        <f t="shared" ref="N5:N22" si="0">(L5-M5)/L5</f>
        <v>0</v>
      </c>
      <c r="O5" s="18"/>
      <c r="P5" s="16"/>
      <c r="Q5" s="16"/>
      <c r="R5" s="16" t="s">
        <v>83</v>
      </c>
      <c r="S5" s="18" t="s">
        <v>84</v>
      </c>
      <c r="T5" s="16">
        <v>0</v>
      </c>
      <c r="U5" s="16">
        <f t="shared" ref="U5:U22" si="1">T5/M5</f>
        <v>0</v>
      </c>
      <c r="V5" s="16" t="s">
        <v>83</v>
      </c>
      <c r="W5" s="18"/>
    </row>
    <row r="6" spans="1:23" s="21" customFormat="1" ht="24.95" customHeight="1">
      <c r="A6" s="32">
        <v>3</v>
      </c>
      <c r="B6" s="33" t="s">
        <v>76</v>
      </c>
      <c r="C6" s="33" t="s">
        <v>77</v>
      </c>
      <c r="D6" s="45" t="s">
        <v>78</v>
      </c>
      <c r="E6" s="34"/>
      <c r="F6" s="35"/>
      <c r="G6" s="39" t="s">
        <v>36</v>
      </c>
      <c r="H6" s="38" t="s">
        <v>47</v>
      </c>
      <c r="I6" s="40" t="s">
        <v>56</v>
      </c>
      <c r="J6" s="46" t="s">
        <v>92</v>
      </c>
      <c r="K6" s="18" t="s">
        <v>82</v>
      </c>
      <c r="L6" s="42">
        <v>51</v>
      </c>
      <c r="M6" s="16">
        <v>49</v>
      </c>
      <c r="N6" s="16">
        <f t="shared" si="0"/>
        <v>3.9215686274509803E-2</v>
      </c>
      <c r="O6" s="18"/>
      <c r="P6" s="16"/>
      <c r="Q6" s="16"/>
      <c r="R6" s="16" t="s">
        <v>83</v>
      </c>
      <c r="S6" s="18" t="s">
        <v>84</v>
      </c>
      <c r="T6" s="16">
        <v>1</v>
      </c>
      <c r="U6" s="16">
        <f t="shared" si="1"/>
        <v>2.0408163265306121E-2</v>
      </c>
      <c r="V6" s="16" t="s">
        <v>83</v>
      </c>
      <c r="W6" s="18" t="s">
        <v>97</v>
      </c>
    </row>
    <row r="7" spans="1:23" s="21" customFormat="1" ht="24.95" customHeight="1">
      <c r="A7" s="32">
        <v>4</v>
      </c>
      <c r="B7" s="33" t="s">
        <v>76</v>
      </c>
      <c r="C7" s="33" t="s">
        <v>77</v>
      </c>
      <c r="D7" s="45" t="s">
        <v>78</v>
      </c>
      <c r="E7" s="34"/>
      <c r="F7" s="35"/>
      <c r="G7" s="39" t="s">
        <v>34</v>
      </c>
      <c r="H7" s="38" t="s">
        <v>32</v>
      </c>
      <c r="I7" s="40" t="s">
        <v>57</v>
      </c>
      <c r="J7" s="41" t="s">
        <v>70</v>
      </c>
      <c r="K7" s="18" t="s">
        <v>82</v>
      </c>
      <c r="L7" s="42">
        <v>46</v>
      </c>
      <c r="M7" s="16">
        <v>44</v>
      </c>
      <c r="N7" s="16">
        <f t="shared" si="0"/>
        <v>4.3478260869565216E-2</v>
      </c>
      <c r="O7" s="18"/>
      <c r="P7" s="16"/>
      <c r="Q7" s="16"/>
      <c r="R7" s="16" t="s">
        <v>83</v>
      </c>
      <c r="S7" s="18" t="s">
        <v>84</v>
      </c>
      <c r="T7" s="16">
        <v>1</v>
      </c>
      <c r="U7" s="16">
        <f t="shared" si="1"/>
        <v>2.2727272727272728E-2</v>
      </c>
      <c r="V7" s="16" t="s">
        <v>83</v>
      </c>
      <c r="W7" s="18"/>
    </row>
    <row r="8" spans="1:23" s="14" customFormat="1" ht="24.95" customHeight="1">
      <c r="A8" s="32">
        <v>5</v>
      </c>
      <c r="B8" s="33" t="s">
        <v>76</v>
      </c>
      <c r="C8" s="33" t="s">
        <v>77</v>
      </c>
      <c r="D8" s="45" t="s">
        <v>78</v>
      </c>
      <c r="E8" s="19"/>
      <c r="F8" s="19"/>
      <c r="G8" s="39" t="s">
        <v>51</v>
      </c>
      <c r="H8" s="38" t="s">
        <v>32</v>
      </c>
      <c r="I8" s="40" t="s">
        <v>58</v>
      </c>
      <c r="J8" s="41" t="s">
        <v>71</v>
      </c>
      <c r="K8" s="18" t="s">
        <v>82</v>
      </c>
      <c r="L8" s="42">
        <v>63</v>
      </c>
      <c r="M8" s="16">
        <v>63</v>
      </c>
      <c r="N8" s="16">
        <f t="shared" si="0"/>
        <v>0</v>
      </c>
      <c r="O8" s="16"/>
      <c r="P8" s="17"/>
      <c r="Q8" s="16"/>
      <c r="R8" s="16" t="s">
        <v>83</v>
      </c>
      <c r="S8" s="18" t="s">
        <v>84</v>
      </c>
      <c r="T8" s="16">
        <v>5</v>
      </c>
      <c r="U8" s="16">
        <f t="shared" si="1"/>
        <v>7.9365079365079361E-2</v>
      </c>
      <c r="V8" s="16" t="s">
        <v>83</v>
      </c>
      <c r="W8" s="15"/>
    </row>
    <row r="9" spans="1:23" s="14" customFormat="1" ht="24.95" customHeight="1">
      <c r="A9" s="32">
        <v>6</v>
      </c>
      <c r="B9" s="33" t="s">
        <v>76</v>
      </c>
      <c r="C9" s="33" t="s">
        <v>77</v>
      </c>
      <c r="D9" s="45" t="s">
        <v>78</v>
      </c>
      <c r="E9" s="19"/>
      <c r="F9" s="19"/>
      <c r="G9" s="39" t="s">
        <v>38</v>
      </c>
      <c r="H9" s="38" t="s">
        <v>32</v>
      </c>
      <c r="I9" s="40" t="s">
        <v>59</v>
      </c>
      <c r="J9" s="41" t="s">
        <v>72</v>
      </c>
      <c r="K9" s="18" t="s">
        <v>82</v>
      </c>
      <c r="L9" s="42">
        <v>60</v>
      </c>
      <c r="M9" s="16">
        <v>58</v>
      </c>
      <c r="N9" s="16">
        <f t="shared" si="0"/>
        <v>3.3333333333333333E-2</v>
      </c>
      <c r="O9" s="16"/>
      <c r="P9" s="17"/>
      <c r="Q9" s="16"/>
      <c r="R9" s="16" t="s">
        <v>83</v>
      </c>
      <c r="S9" s="18" t="s">
        <v>84</v>
      </c>
      <c r="T9" s="16">
        <v>3</v>
      </c>
      <c r="U9" s="16">
        <f t="shared" si="1"/>
        <v>5.1724137931034482E-2</v>
      </c>
      <c r="V9" s="16" t="s">
        <v>83</v>
      </c>
      <c r="W9" s="15"/>
    </row>
    <row r="10" spans="1:23" s="14" customFormat="1" ht="24.95" customHeight="1">
      <c r="A10" s="32">
        <v>8</v>
      </c>
      <c r="B10" s="33" t="s">
        <v>76</v>
      </c>
      <c r="C10" s="33" t="s">
        <v>77</v>
      </c>
      <c r="D10" s="45" t="s">
        <v>79</v>
      </c>
      <c r="E10" s="19"/>
      <c r="F10" s="19"/>
      <c r="G10" s="39" t="s">
        <v>38</v>
      </c>
      <c r="H10" s="38" t="s">
        <v>45</v>
      </c>
      <c r="I10" s="40" t="s">
        <v>40</v>
      </c>
      <c r="J10" s="41" t="s">
        <v>67</v>
      </c>
      <c r="K10" s="18" t="s">
        <v>82</v>
      </c>
      <c r="L10" s="42">
        <v>60</v>
      </c>
      <c r="M10" s="16">
        <v>58</v>
      </c>
      <c r="N10" s="16">
        <f t="shared" si="0"/>
        <v>3.3333333333333333E-2</v>
      </c>
      <c r="O10" s="16"/>
      <c r="P10" s="17"/>
      <c r="Q10" s="16"/>
      <c r="R10" s="16" t="s">
        <v>83</v>
      </c>
      <c r="S10" s="18" t="s">
        <v>84</v>
      </c>
      <c r="T10" s="16">
        <v>0</v>
      </c>
      <c r="U10" s="16">
        <f t="shared" si="1"/>
        <v>0</v>
      </c>
      <c r="V10" s="16" t="s">
        <v>83</v>
      </c>
      <c r="W10" s="15"/>
    </row>
    <row r="11" spans="1:23" s="14" customFormat="1" ht="24.95" customHeight="1">
      <c r="A11" s="32">
        <v>9</v>
      </c>
      <c r="B11" s="33" t="s">
        <v>76</v>
      </c>
      <c r="C11" s="33" t="s">
        <v>77</v>
      </c>
      <c r="D11" s="45" t="s">
        <v>79</v>
      </c>
      <c r="E11" s="19"/>
      <c r="F11" s="19"/>
      <c r="G11" s="39" t="s">
        <v>52</v>
      </c>
      <c r="H11" s="38" t="s">
        <v>48</v>
      </c>
      <c r="I11" s="40" t="s">
        <v>43</v>
      </c>
      <c r="J11" s="41" t="s">
        <v>74</v>
      </c>
      <c r="K11" s="18" t="s">
        <v>82</v>
      </c>
      <c r="L11" s="42">
        <v>60</v>
      </c>
      <c r="M11" s="16">
        <v>60</v>
      </c>
      <c r="N11" s="16">
        <f t="shared" si="0"/>
        <v>0</v>
      </c>
      <c r="O11" s="16"/>
      <c r="P11" s="17"/>
      <c r="Q11" s="16"/>
      <c r="R11" s="16" t="s">
        <v>83</v>
      </c>
      <c r="S11" s="18" t="s">
        <v>84</v>
      </c>
      <c r="T11" s="16">
        <v>1</v>
      </c>
      <c r="U11" s="16">
        <f t="shared" si="1"/>
        <v>1.6666666666666666E-2</v>
      </c>
      <c r="V11" s="16" t="s">
        <v>83</v>
      </c>
      <c r="W11" s="15"/>
    </row>
    <row r="12" spans="1:23" s="14" customFormat="1" ht="24.95" customHeight="1">
      <c r="A12" s="32">
        <v>10</v>
      </c>
      <c r="B12" s="33" t="s">
        <v>76</v>
      </c>
      <c r="C12" s="33" t="s">
        <v>77</v>
      </c>
      <c r="D12" s="45" t="s">
        <v>79</v>
      </c>
      <c r="E12" s="19"/>
      <c r="F12" s="19"/>
      <c r="G12" s="39" t="s">
        <v>36</v>
      </c>
      <c r="H12" s="38" t="s">
        <v>46</v>
      </c>
      <c r="I12" s="40" t="s">
        <v>42</v>
      </c>
      <c r="J12" s="41" t="s">
        <v>68</v>
      </c>
      <c r="K12" s="18" t="s">
        <v>82</v>
      </c>
      <c r="L12" s="42">
        <v>59</v>
      </c>
      <c r="M12" s="16">
        <v>59</v>
      </c>
      <c r="N12" s="16">
        <f t="shared" si="0"/>
        <v>0</v>
      </c>
      <c r="O12" s="16"/>
      <c r="P12" s="17"/>
      <c r="Q12" s="16"/>
      <c r="R12" s="16" t="s">
        <v>83</v>
      </c>
      <c r="S12" s="18" t="s">
        <v>84</v>
      </c>
      <c r="T12" s="16">
        <v>0</v>
      </c>
      <c r="U12" s="16">
        <f t="shared" si="1"/>
        <v>0</v>
      </c>
      <c r="V12" s="16" t="s">
        <v>83</v>
      </c>
      <c r="W12" s="15"/>
    </row>
    <row r="13" spans="1:23" s="14" customFormat="1" ht="24.95" customHeight="1">
      <c r="A13" s="32">
        <v>11</v>
      </c>
      <c r="B13" s="33" t="s">
        <v>76</v>
      </c>
      <c r="C13" s="33" t="s">
        <v>77</v>
      </c>
      <c r="D13" s="45" t="s">
        <v>79</v>
      </c>
      <c r="E13" s="19"/>
      <c r="F13" s="19"/>
      <c r="G13" s="39" t="s">
        <v>39</v>
      </c>
      <c r="H13" s="38" t="s">
        <v>32</v>
      </c>
      <c r="I13" s="40" t="s">
        <v>60</v>
      </c>
      <c r="J13" s="41" t="s">
        <v>69</v>
      </c>
      <c r="K13" s="18" t="s">
        <v>82</v>
      </c>
      <c r="L13" s="42">
        <v>70</v>
      </c>
      <c r="M13" s="16">
        <v>69</v>
      </c>
      <c r="N13" s="16">
        <f t="shared" si="0"/>
        <v>1.4285714285714285E-2</v>
      </c>
      <c r="O13" s="16"/>
      <c r="P13" s="17"/>
      <c r="Q13" s="16"/>
      <c r="R13" s="16" t="s">
        <v>83</v>
      </c>
      <c r="S13" s="18" t="s">
        <v>84</v>
      </c>
      <c r="T13" s="16">
        <v>1</v>
      </c>
      <c r="U13" s="16">
        <f t="shared" si="1"/>
        <v>1.4492753623188406E-2</v>
      </c>
      <c r="V13" s="16" t="s">
        <v>83</v>
      </c>
      <c r="W13" s="15"/>
    </row>
    <row r="14" spans="1:23" s="14" customFormat="1" ht="24.95" customHeight="1">
      <c r="A14" s="32">
        <v>12</v>
      </c>
      <c r="B14" s="33" t="s">
        <v>76</v>
      </c>
      <c r="C14" s="33" t="s">
        <v>77</v>
      </c>
      <c r="D14" s="45" t="s">
        <v>79</v>
      </c>
      <c r="E14" s="19"/>
      <c r="F14" s="19"/>
      <c r="G14" s="39" t="s">
        <v>37</v>
      </c>
      <c r="H14" s="38" t="s">
        <v>32</v>
      </c>
      <c r="I14" s="40" t="s">
        <v>61</v>
      </c>
      <c r="J14" s="41" t="s">
        <v>75</v>
      </c>
      <c r="K14" s="18" t="s">
        <v>82</v>
      </c>
      <c r="L14" s="42">
        <v>66</v>
      </c>
      <c r="M14" s="16">
        <v>65</v>
      </c>
      <c r="N14" s="16">
        <f t="shared" si="0"/>
        <v>1.5151515151515152E-2</v>
      </c>
      <c r="O14" s="16"/>
      <c r="P14" s="17"/>
      <c r="Q14" s="16"/>
      <c r="R14" s="16" t="s">
        <v>83</v>
      </c>
      <c r="S14" s="18" t="s">
        <v>84</v>
      </c>
      <c r="T14" s="16">
        <v>6</v>
      </c>
      <c r="U14" s="16">
        <f t="shared" si="1"/>
        <v>9.2307692307692313E-2</v>
      </c>
      <c r="V14" s="16" t="s">
        <v>83</v>
      </c>
      <c r="W14" s="15"/>
    </row>
    <row r="15" spans="1:23" s="14" customFormat="1" ht="24.95" customHeight="1">
      <c r="A15" s="32">
        <v>13</v>
      </c>
      <c r="B15" s="33" t="s">
        <v>76</v>
      </c>
      <c r="C15" s="33" t="s">
        <v>77</v>
      </c>
      <c r="D15" s="45" t="s">
        <v>79</v>
      </c>
      <c r="E15" s="19"/>
      <c r="F15" s="19"/>
      <c r="G15" s="39" t="s">
        <v>34</v>
      </c>
      <c r="H15" s="38" t="s">
        <v>32</v>
      </c>
      <c r="I15" s="40" t="s">
        <v>62</v>
      </c>
      <c r="J15" s="41" t="s">
        <v>70</v>
      </c>
      <c r="K15" s="18" t="s">
        <v>82</v>
      </c>
      <c r="L15" s="42">
        <v>63</v>
      </c>
      <c r="M15" s="16">
        <v>60</v>
      </c>
      <c r="N15" s="16">
        <f t="shared" si="0"/>
        <v>4.7619047619047616E-2</v>
      </c>
      <c r="O15" s="16"/>
      <c r="P15" s="17"/>
      <c r="Q15" s="16"/>
      <c r="R15" s="16" t="s">
        <v>83</v>
      </c>
      <c r="S15" s="18" t="s">
        <v>84</v>
      </c>
      <c r="T15" s="16">
        <v>2</v>
      </c>
      <c r="U15" s="16">
        <f t="shared" si="1"/>
        <v>3.3333333333333333E-2</v>
      </c>
      <c r="V15" s="16" t="s">
        <v>83</v>
      </c>
      <c r="W15" s="15"/>
    </row>
    <row r="16" spans="1:23" s="14" customFormat="1" ht="24.95" customHeight="1">
      <c r="A16" s="32">
        <v>14</v>
      </c>
      <c r="B16" s="33" t="s">
        <v>76</v>
      </c>
      <c r="C16" s="33" t="s">
        <v>77</v>
      </c>
      <c r="D16" s="45" t="s">
        <v>79</v>
      </c>
      <c r="E16" s="19"/>
      <c r="F16" s="19"/>
      <c r="G16" s="39" t="s">
        <v>53</v>
      </c>
      <c r="H16" s="38" t="s">
        <v>32</v>
      </c>
      <c r="I16" s="40" t="s">
        <v>63</v>
      </c>
      <c r="J16" s="41" t="s">
        <v>71</v>
      </c>
      <c r="K16" s="18" t="s">
        <v>82</v>
      </c>
      <c r="L16" s="42">
        <v>68</v>
      </c>
      <c r="M16" s="16">
        <v>64</v>
      </c>
      <c r="N16" s="16">
        <f t="shared" si="0"/>
        <v>5.8823529411764705E-2</v>
      </c>
      <c r="O16" s="16"/>
      <c r="P16" s="17"/>
      <c r="Q16" s="16"/>
      <c r="R16" s="16" t="s">
        <v>83</v>
      </c>
      <c r="S16" s="18" t="s">
        <v>84</v>
      </c>
      <c r="T16" s="16">
        <v>8</v>
      </c>
      <c r="U16" s="16">
        <f t="shared" si="1"/>
        <v>0.125</v>
      </c>
      <c r="V16" s="16" t="s">
        <v>83</v>
      </c>
      <c r="W16" s="15" t="s">
        <v>96</v>
      </c>
    </row>
    <row r="17" spans="1:215" s="14" customFormat="1" ht="24.95" customHeight="1">
      <c r="A17" s="32">
        <v>15</v>
      </c>
      <c r="B17" s="33" t="s">
        <v>76</v>
      </c>
      <c r="C17" s="33" t="s">
        <v>77</v>
      </c>
      <c r="D17" s="45" t="s">
        <v>79</v>
      </c>
      <c r="E17" s="19"/>
      <c r="F17" s="19"/>
      <c r="G17" s="39" t="s">
        <v>51</v>
      </c>
      <c r="H17" s="38" t="s">
        <v>32</v>
      </c>
      <c r="I17" s="40" t="s">
        <v>64</v>
      </c>
      <c r="J17" s="41" t="s">
        <v>72</v>
      </c>
      <c r="K17" s="18" t="s">
        <v>82</v>
      </c>
      <c r="L17" s="42">
        <v>62</v>
      </c>
      <c r="M17" s="16">
        <v>61</v>
      </c>
      <c r="N17" s="16">
        <f t="shared" si="0"/>
        <v>1.6129032258064516E-2</v>
      </c>
      <c r="O17" s="16"/>
      <c r="P17" s="17"/>
      <c r="Q17" s="16"/>
      <c r="R17" s="16" t="s">
        <v>83</v>
      </c>
      <c r="S17" s="18" t="s">
        <v>84</v>
      </c>
      <c r="T17" s="16">
        <v>3</v>
      </c>
      <c r="U17" s="16">
        <f t="shared" si="1"/>
        <v>4.9180327868852458E-2</v>
      </c>
      <c r="V17" s="16" t="s">
        <v>83</v>
      </c>
      <c r="W17" s="15"/>
    </row>
    <row r="18" spans="1:215" s="14" customFormat="1" ht="24.95" customHeight="1">
      <c r="A18" s="32">
        <v>16</v>
      </c>
      <c r="B18" s="33" t="s">
        <v>76</v>
      </c>
      <c r="C18" s="33" t="s">
        <v>77</v>
      </c>
      <c r="D18" s="45" t="s">
        <v>80</v>
      </c>
      <c r="E18" s="19"/>
      <c r="F18" s="19"/>
      <c r="G18" s="39" t="s">
        <v>34</v>
      </c>
      <c r="H18" s="38" t="s">
        <v>49</v>
      </c>
      <c r="I18" s="40" t="s">
        <v>40</v>
      </c>
      <c r="J18" s="41" t="s">
        <v>73</v>
      </c>
      <c r="K18" s="18" t="s">
        <v>82</v>
      </c>
      <c r="L18" s="42">
        <v>60</v>
      </c>
      <c r="M18" s="16">
        <v>57</v>
      </c>
      <c r="N18" s="16">
        <f t="shared" si="0"/>
        <v>0.05</v>
      </c>
      <c r="O18" s="16"/>
      <c r="P18" s="17"/>
      <c r="Q18" s="16"/>
      <c r="R18" s="16" t="s">
        <v>83</v>
      </c>
      <c r="S18" s="18" t="s">
        <v>84</v>
      </c>
      <c r="T18" s="16">
        <v>3</v>
      </c>
      <c r="U18" s="16">
        <f t="shared" si="1"/>
        <v>5.2631578947368418E-2</v>
      </c>
      <c r="V18" s="16" t="s">
        <v>83</v>
      </c>
      <c r="W18" s="15"/>
    </row>
    <row r="19" spans="1:215" s="14" customFormat="1" ht="24.95" customHeight="1">
      <c r="A19" s="32">
        <v>17</v>
      </c>
      <c r="B19" s="33" t="s">
        <v>76</v>
      </c>
      <c r="C19" s="33" t="s">
        <v>77</v>
      </c>
      <c r="D19" s="45" t="s">
        <v>80</v>
      </c>
      <c r="E19" s="19"/>
      <c r="F19" s="19"/>
      <c r="G19" s="39" t="s">
        <v>35</v>
      </c>
      <c r="H19" s="38" t="s">
        <v>48</v>
      </c>
      <c r="I19" s="40" t="s">
        <v>42</v>
      </c>
      <c r="J19" s="41" t="s">
        <v>74</v>
      </c>
      <c r="K19" s="18" t="s">
        <v>82</v>
      </c>
      <c r="L19" s="42">
        <v>59</v>
      </c>
      <c r="M19" s="16">
        <v>59</v>
      </c>
      <c r="N19" s="16">
        <f t="shared" si="0"/>
        <v>0</v>
      </c>
      <c r="O19" s="16"/>
      <c r="P19" s="17"/>
      <c r="Q19" s="16"/>
      <c r="R19" s="16" t="s">
        <v>83</v>
      </c>
      <c r="S19" s="18" t="s">
        <v>84</v>
      </c>
      <c r="T19" s="16">
        <v>0</v>
      </c>
      <c r="U19" s="16">
        <f t="shared" si="1"/>
        <v>0</v>
      </c>
      <c r="V19" s="16" t="s">
        <v>83</v>
      </c>
      <c r="W19" s="15"/>
    </row>
    <row r="20" spans="1:215" s="14" customFormat="1" ht="24.95" customHeight="1">
      <c r="A20" s="32">
        <v>18</v>
      </c>
      <c r="B20" s="33" t="s">
        <v>76</v>
      </c>
      <c r="C20" s="33" t="s">
        <v>77</v>
      </c>
      <c r="D20" s="45" t="s">
        <v>80</v>
      </c>
      <c r="E20" s="19"/>
      <c r="F20" s="19"/>
      <c r="G20" s="39" t="s">
        <v>54</v>
      </c>
      <c r="H20" s="38" t="s">
        <v>32</v>
      </c>
      <c r="I20" s="40" t="s">
        <v>65</v>
      </c>
      <c r="J20" s="41" t="s">
        <v>33</v>
      </c>
      <c r="K20" s="18" t="s">
        <v>82</v>
      </c>
      <c r="L20" s="42">
        <v>100</v>
      </c>
      <c r="M20" s="16">
        <v>100</v>
      </c>
      <c r="N20" s="16">
        <f t="shared" si="0"/>
        <v>0</v>
      </c>
      <c r="O20" s="16"/>
      <c r="P20" s="17"/>
      <c r="Q20" s="16"/>
      <c r="R20" s="16" t="s">
        <v>83</v>
      </c>
      <c r="S20" s="18" t="s">
        <v>84</v>
      </c>
      <c r="T20" s="16">
        <v>7</v>
      </c>
      <c r="U20" s="16">
        <f t="shared" si="1"/>
        <v>7.0000000000000007E-2</v>
      </c>
      <c r="V20" s="16" t="s">
        <v>83</v>
      </c>
      <c r="W20" s="15" t="s">
        <v>96</v>
      </c>
    </row>
    <row r="21" spans="1:215" s="14" customFormat="1" ht="24.95" customHeight="1">
      <c r="A21" s="32">
        <v>19</v>
      </c>
      <c r="B21" s="33" t="s">
        <v>76</v>
      </c>
      <c r="C21" s="33" t="s">
        <v>77</v>
      </c>
      <c r="D21" s="45" t="s">
        <v>80</v>
      </c>
      <c r="E21" s="19"/>
      <c r="F21" s="19"/>
      <c r="G21" s="39" t="s">
        <v>55</v>
      </c>
      <c r="H21" s="38" t="s">
        <v>32</v>
      </c>
      <c r="I21" s="40" t="s">
        <v>66</v>
      </c>
      <c r="J21" s="41" t="s">
        <v>31</v>
      </c>
      <c r="K21" s="18" t="s">
        <v>82</v>
      </c>
      <c r="L21" s="42">
        <v>92</v>
      </c>
      <c r="M21" s="16">
        <v>92</v>
      </c>
      <c r="N21" s="16">
        <f t="shared" si="0"/>
        <v>0</v>
      </c>
      <c r="O21" s="16"/>
      <c r="P21" s="17"/>
      <c r="Q21" s="16"/>
      <c r="R21" s="16" t="s">
        <v>83</v>
      </c>
      <c r="S21" s="18" t="s">
        <v>84</v>
      </c>
      <c r="T21" s="16">
        <v>1</v>
      </c>
      <c r="U21" s="16">
        <f t="shared" si="1"/>
        <v>1.0869565217391304E-2</v>
      </c>
      <c r="V21" s="16" t="s">
        <v>83</v>
      </c>
      <c r="W21" s="15"/>
    </row>
    <row r="22" spans="1:215" s="14" customFormat="1" ht="24.95" customHeight="1">
      <c r="A22" s="32">
        <v>20</v>
      </c>
      <c r="B22" s="33" t="s">
        <v>76</v>
      </c>
      <c r="C22" s="33" t="s">
        <v>77</v>
      </c>
      <c r="D22" s="45" t="s">
        <v>81</v>
      </c>
      <c r="E22" s="19"/>
      <c r="F22" s="19"/>
      <c r="G22" s="39" t="s">
        <v>34</v>
      </c>
      <c r="H22" s="38" t="s">
        <v>49</v>
      </c>
      <c r="I22" s="40" t="s">
        <v>41</v>
      </c>
      <c r="J22" s="41" t="s">
        <v>73</v>
      </c>
      <c r="K22" s="18" t="s">
        <v>82</v>
      </c>
      <c r="L22" s="42">
        <v>60</v>
      </c>
      <c r="M22" s="16">
        <v>58</v>
      </c>
      <c r="N22" s="16">
        <f t="shared" si="0"/>
        <v>3.3333333333333333E-2</v>
      </c>
      <c r="O22" s="16"/>
      <c r="P22" s="17"/>
      <c r="Q22" s="16"/>
      <c r="R22" s="16" t="s">
        <v>83</v>
      </c>
      <c r="S22" s="18" t="s">
        <v>84</v>
      </c>
      <c r="T22" s="16">
        <v>1</v>
      </c>
      <c r="U22" s="16">
        <f t="shared" si="1"/>
        <v>1.7241379310344827E-2</v>
      </c>
      <c r="V22" s="16" t="s">
        <v>83</v>
      </c>
      <c r="W22" s="15"/>
    </row>
    <row r="23" spans="1:215" s="14" customFormat="1" ht="24.95" customHeight="1">
      <c r="A23" s="32">
        <v>21</v>
      </c>
      <c r="B23" s="20" t="s">
        <v>85</v>
      </c>
      <c r="C23" s="20" t="s">
        <v>77</v>
      </c>
      <c r="D23" s="45" t="s">
        <v>80</v>
      </c>
      <c r="E23" s="19"/>
      <c r="F23" s="19"/>
      <c r="G23" s="48" t="s">
        <v>86</v>
      </c>
      <c r="H23" s="47" t="s">
        <v>32</v>
      </c>
      <c r="I23" s="49" t="s">
        <v>88</v>
      </c>
      <c r="J23" s="50" t="s">
        <v>90</v>
      </c>
      <c r="K23" s="51" t="s">
        <v>93</v>
      </c>
      <c r="L23" s="52">
        <v>97</v>
      </c>
      <c r="M23" s="53">
        <v>94</v>
      </c>
      <c r="N23" s="53">
        <v>3.0927835051546393E-2</v>
      </c>
      <c r="O23" s="53"/>
      <c r="P23" s="54"/>
      <c r="Q23" s="53"/>
      <c r="R23" s="53" t="s">
        <v>94</v>
      </c>
      <c r="S23" s="51" t="s">
        <v>95</v>
      </c>
      <c r="T23" s="53">
        <v>2</v>
      </c>
      <c r="U23" s="53">
        <v>2.1276595744680851E-2</v>
      </c>
      <c r="V23" s="53" t="s">
        <v>94</v>
      </c>
      <c r="W23" s="15"/>
    </row>
    <row r="24" spans="1:215" s="14" customFormat="1" ht="24.95" customHeight="1">
      <c r="A24" s="32">
        <v>22</v>
      </c>
      <c r="B24" s="20" t="s">
        <v>85</v>
      </c>
      <c r="C24" s="20" t="s">
        <v>77</v>
      </c>
      <c r="D24" s="45" t="s">
        <v>80</v>
      </c>
      <c r="E24" s="19"/>
      <c r="F24" s="19"/>
      <c r="G24" s="48" t="s">
        <v>87</v>
      </c>
      <c r="H24" s="47" t="s">
        <v>32</v>
      </c>
      <c r="I24" s="49" t="s">
        <v>89</v>
      </c>
      <c r="J24" s="50" t="s">
        <v>91</v>
      </c>
      <c r="K24" s="51" t="s">
        <v>93</v>
      </c>
      <c r="L24" s="52">
        <v>50</v>
      </c>
      <c r="M24" s="53">
        <v>49</v>
      </c>
      <c r="N24" s="53">
        <v>0.02</v>
      </c>
      <c r="O24" s="53"/>
      <c r="P24" s="54"/>
      <c r="Q24" s="53"/>
      <c r="R24" s="53" t="s">
        <v>94</v>
      </c>
      <c r="S24" s="51" t="s">
        <v>95</v>
      </c>
      <c r="T24" s="53">
        <v>1</v>
      </c>
      <c r="U24" s="53">
        <v>2.0408163265306121E-2</v>
      </c>
      <c r="V24" s="53" t="s">
        <v>94</v>
      </c>
      <c r="W24" s="15"/>
    </row>
    <row r="25" spans="1:215" s="4" customFormat="1" ht="24.95" customHeight="1" thickBot="1">
      <c r="A25" s="13" t="s">
        <v>6</v>
      </c>
      <c r="B25" s="12"/>
      <c r="C25" s="12"/>
      <c r="D25" s="43" t="s">
        <v>4</v>
      </c>
      <c r="E25" s="11"/>
      <c r="F25" s="11" t="s">
        <v>5</v>
      </c>
      <c r="G25" s="10" t="s">
        <v>4</v>
      </c>
      <c r="H25" s="10" t="s">
        <v>4</v>
      </c>
      <c r="I25" s="10" t="s">
        <v>4</v>
      </c>
      <c r="J25" s="10" t="s">
        <v>4</v>
      </c>
      <c r="K25" s="10" t="s">
        <v>4</v>
      </c>
      <c r="L25" s="9" t="s">
        <v>1</v>
      </c>
      <c r="M25" s="9" t="s">
        <v>1</v>
      </c>
      <c r="N25" s="9" t="s">
        <v>0</v>
      </c>
      <c r="O25" s="9" t="s">
        <v>3</v>
      </c>
      <c r="P25" s="9" t="s">
        <v>1</v>
      </c>
      <c r="Q25" s="8" t="s">
        <v>0</v>
      </c>
      <c r="R25" s="8" t="s">
        <v>2</v>
      </c>
      <c r="S25" s="8" t="s">
        <v>2</v>
      </c>
      <c r="T25" s="9" t="s">
        <v>1</v>
      </c>
      <c r="U25" s="8" t="s">
        <v>0</v>
      </c>
      <c r="V25" s="7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pans="1:215" ht="14.25" customHeight="1" thickTop="1">
      <c r="A26" s="56" t="s">
        <v>99</v>
      </c>
      <c r="B26" s="56"/>
      <c r="C26" s="56"/>
      <c r="D26" s="56"/>
      <c r="E26" s="56"/>
      <c r="F26" s="56"/>
      <c r="G26" s="56"/>
      <c r="H26" s="56"/>
      <c r="I26" s="3"/>
      <c r="J26" s="3"/>
      <c r="K26" s="3"/>
      <c r="L26" s="36"/>
      <c r="M26" s="3"/>
      <c r="N26" s="3"/>
      <c r="O26" s="3"/>
      <c r="P26" s="3"/>
      <c r="Q26" s="3"/>
      <c r="R26" s="3"/>
      <c r="S26" s="3"/>
      <c r="T26" s="57" t="s">
        <v>98</v>
      </c>
      <c r="U26" s="57"/>
      <c r="V26" s="57"/>
      <c r="W26" s="57"/>
    </row>
  </sheetData>
  <mergeCells count="4">
    <mergeCell ref="A1:W1"/>
    <mergeCell ref="A26:H26"/>
    <mergeCell ref="T26:W26"/>
    <mergeCell ref="A2:W2"/>
  </mergeCells>
  <phoneticPr fontId="2" type="noConversion"/>
  <printOptions horizontalCentered="1"/>
  <pageMargins left="0.35433070866141736" right="0.35433070866141736" top="0.39370078740157483" bottom="0.48" header="0.31496062992125984" footer="0.23622047244094491"/>
  <pageSetup paperSize="9" orientation="landscape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2017-02-20T01:38:59Z</dcterms:created>
  <dcterms:modified xsi:type="dcterms:W3CDTF">2017-02-24T08:07:06Z</dcterms:modified>
</cp:coreProperties>
</file>